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/>
  <c r="I32"/>
  <c r="H32"/>
  <c r="G32"/>
  <c r="F32"/>
  <c r="J28"/>
  <c r="I28"/>
  <c r="H28"/>
  <c r="G28"/>
  <c r="F28"/>
  <c r="J19"/>
  <c r="I19"/>
  <c r="H19"/>
  <c r="G19"/>
  <c r="F19"/>
  <c r="J11"/>
  <c r="I11"/>
  <c r="H11"/>
  <c r="G11"/>
</calcChain>
</file>

<file path=xl/sharedStrings.xml><?xml version="1.0" encoding="utf-8"?>
<sst xmlns="http://schemas.openxmlformats.org/spreadsheetml/2006/main" count="82" uniqueCount="60">
  <si>
    <t>Школа</t>
  </si>
  <si>
    <t>№9</t>
  </si>
  <si>
    <t>Отд./корп</t>
  </si>
  <si>
    <t>День</t>
  </si>
  <si>
    <t>№ рец.</t>
  </si>
  <si>
    <t>гор.напиток</t>
  </si>
  <si>
    <t>ТТК</t>
  </si>
  <si>
    <t>1 блюдо</t>
  </si>
  <si>
    <t>2 блюдо</t>
  </si>
  <si>
    <t>96/13</t>
  </si>
  <si>
    <t>Масло сливочное</t>
  </si>
  <si>
    <t>Хлеб ржаной</t>
  </si>
  <si>
    <t>338/10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</si>
  <si>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</si>
  <si>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</si>
  <si>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</si>
  <si>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</si>
  <si>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</si>
  <si>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</si>
  <si>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</si>
  <si>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</si>
  <si>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</si>
  <si>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</si>
  <si>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</si>
  <si>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</si>
  <si>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</si>
  <si>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Фрукт свежий</t>
  </si>
  <si>
    <t>хлеб бел</t>
  </si>
  <si>
    <t xml:space="preserve">Батон пшеничный </t>
  </si>
  <si>
    <t>хлеб черн</t>
  </si>
  <si>
    <t>ЗАВТРАК</t>
  </si>
  <si>
    <t>10</t>
  </si>
  <si>
    <t>ОБЕД</t>
  </si>
  <si>
    <t>напиток</t>
  </si>
  <si>
    <t>ПОЛДНИК</t>
  </si>
  <si>
    <t>фрукт</t>
  </si>
  <si>
    <t>1шт</t>
  </si>
  <si>
    <t>Горячий бутерброд с сыром и маслом</t>
  </si>
  <si>
    <t>горячее блюдо</t>
  </si>
  <si>
    <t>272/13</t>
  </si>
  <si>
    <t>Каша молочная рисовая, с маслом</t>
  </si>
  <si>
    <t>200/10</t>
  </si>
  <si>
    <t>582/13</t>
  </si>
  <si>
    <t>Какао с молоком</t>
  </si>
  <si>
    <t>97/13</t>
  </si>
  <si>
    <t xml:space="preserve">Сыр </t>
  </si>
  <si>
    <t>166/13</t>
  </si>
  <si>
    <t>Суп картофельный с вермишелью, мясными фрикадельками</t>
  </si>
  <si>
    <t>17,5/250</t>
  </si>
  <si>
    <t>закуска</t>
  </si>
  <si>
    <t>73/17</t>
  </si>
  <si>
    <t>Икра кабачковая д/г</t>
  </si>
  <si>
    <t>269/17</t>
  </si>
  <si>
    <t xml:space="preserve">Котлета "Особая" </t>
  </si>
  <si>
    <t>508/13</t>
  </si>
  <si>
    <t>Каша гречневая рассыпчатая</t>
  </si>
  <si>
    <t>Сдоба деревенская</t>
  </si>
  <si>
    <t xml:space="preserve">Напиток цитрусовый </t>
  </si>
  <si>
    <t>200</t>
  </si>
  <si>
    <t>18 октября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</si>
</sst>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/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9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Fill="1"/>
    <xf numFmtId="0" fontId="3" fillId="0" borderId="0" xfId="1" applyFont="1" applyFill="1"/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11" fillId="0" borderId="0" xfId="1" applyFont="1" applyFill="1"/>
    <xf numFmtId="0" fontId="3" fillId="3" borderId="0" xfId="1" applyFont="1" applyFill="1" applyBorder="1" applyAlignment="1">
      <alignment horizontal="left" vertical="top" wrapText="1"/>
    </xf>
    <xf numFmtId="0" fontId="3" fillId="0" borderId="0" xfId="1" applyNumberFormat="1" applyFont="1" applyBorder="1" applyAlignment="1">
      <alignment horizontal="center" vertical="top"/>
    </xf>
    <xf numFmtId="49" fontId="3" fillId="0" borderId="0" xfId="1" applyNumberFormat="1" applyFont="1" applyFill="1" applyBorder="1" applyAlignment="1">
      <alignment vertical="top"/>
    </xf>
    <xf numFmtId="49" fontId="4" fillId="0" borderId="0" xfId="1" applyNumberFormat="1" applyFont="1" applyFill="1" applyBorder="1" applyAlignment="1">
      <alignment vertical="top"/>
    </xf>
    <xf numFmtId="0" fontId="4" fillId="0" borderId="0" xfId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0" fontId="3" fillId="0" borderId="0" xfId="1" applyFont="1" applyFill="1" applyBorder="1"/>
    <xf numFmtId="2" fontId="7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5" fillId="0" borderId="0" xfId="1" applyFont="1" applyFill="1" applyBorder="1"/>
    <xf numFmtId="49" fontId="6" fillId="0" borderId="0" xfId="1" applyNumberFormat="1" applyFont="1" applyFill="1" applyBorder="1" applyAlignment="1">
      <alignment horizontal="center"/>
    </xf>
    <xf numFmtId="2" fontId="12" fillId="0" borderId="0" xfId="1" applyNumberFormat="1" applyFont="1" applyBorder="1" applyAlignment="1">
      <alignment horizontal="center"/>
    </xf>
    <xf numFmtId="0" fontId="5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49" fontId="10" fillId="0" borderId="0" xfId="1" applyNumberFormat="1" applyFont="1" applyFill="1" applyBorder="1" applyAlignment="1">
      <alignment vertical="top"/>
    </xf>
    <xf numFmtId="0" fontId="3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center" vertical="top"/>
    </xf>
    <xf numFmtId="2" fontId="4" fillId="0" borderId="0" xfId="1" applyNumberFormat="1" applyFont="1" applyBorder="1" applyAlignment="1">
      <alignment horizontal="center" vertical="top"/>
    </xf>
    <xf numFmtId="0" fontId="3" fillId="0" borderId="0" xfId="1" applyFont="1" applyBorder="1"/>
    <xf numFmtId="0" fontId="3" fillId="3" borderId="0" xfId="1" applyNumberFormat="1" applyFont="1" applyFill="1" applyBorder="1" applyAlignment="1">
      <alignment horizontal="center" vertical="top"/>
    </xf>
    <xf numFmtId="2" fontId="4" fillId="3" borderId="0" xfId="1" applyNumberFormat="1" applyFont="1" applyFill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4" fillId="3" borderId="0" xfId="1" applyNumberFormat="1" applyFont="1" applyFill="1" applyBorder="1" applyAlignment="1">
      <alignment horizontal="center" vertical="top"/>
    </xf>
    <xf numFmtId="0" fontId="3" fillId="3" borderId="0" xfId="1" applyFont="1" applyFill="1" applyBorder="1" applyAlignment="1">
      <alignment horizontal="center" vertical="top"/>
    </xf>
    <xf numFmtId="0" fontId="4" fillId="3" borderId="5" xfId="1" applyFont="1" applyFill="1" applyBorder="1" applyAlignment="1">
      <alignment horizontal="center" vertical="top"/>
    </xf>
    <xf numFmtId="2" fontId="4" fillId="3" borderId="5" xfId="1" applyNumberFormat="1" applyFont="1" applyFill="1" applyBorder="1" applyAlignment="1">
      <alignment horizontal="center" vertical="top"/>
    </xf>
    <xf numFmtId="0" fontId="4" fillId="3" borderId="0" xfId="1" applyFont="1" applyFill="1" applyBorder="1" applyAlignment="1">
      <alignment horizontal="center" vertical="top"/>
    </xf>
    <xf numFmtId="2" fontId="11" fillId="3" borderId="0" xfId="1" applyNumberFormat="1" applyFont="1" applyFill="1" applyBorder="1" applyAlignment="1">
      <alignment horizontal="center" vertical="top"/>
    </xf>
    <xf numFmtId="0" fontId="9" fillId="0" borderId="0" xfId="1" applyFont="1"/>
    <xf numFmtId="0" fontId="11" fillId="0" borderId="0" xfId="1" applyFont="1"/>
    <xf numFmtId="49" fontId="10" fillId="0" borderId="0" xfId="1" applyNumberFormat="1" applyFont="1" applyAlignment="1">
      <alignment horizontal="center"/>
    </xf>
    <xf numFmtId="2" fontId="10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top"/>
    </xf>
    <xf numFmtId="49" fontId="3" fillId="0" borderId="0" xfId="1" applyNumberFormat="1" applyFont="1" applyAlignment="1">
      <alignment horizontal="center"/>
    </xf>
    <xf numFmtId="0" fontId="3" fillId="0" borderId="0" xfId="2" applyFont="1" applyAlignment="1">
      <alignment horizontal="center" vertical="top"/>
    </xf>
    <xf numFmtId="164" fontId="5" fillId="0" borderId="0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3" fillId="0" borderId="5" xfId="2" applyNumberFormat="1" applyFont="1" applyBorder="1" applyAlignment="1">
      <alignment horizontal="center" vertical="top"/>
    </xf>
    <xf numFmtId="0" fontId="5" fillId="0" borderId="5" xfId="1" applyFont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3" fillId="3" borderId="0" xfId="1" applyFont="1" applyFill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C26" sqref="C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" t="s">
        <v>59</v>
      </c>
    </row>
    <row r="3" spans="1:10" ht="26.25">
      <c r="A3" s="88" t="s">
        <v>15</v>
      </c>
      <c r="B3" s="3" t="s">
        <v>16</v>
      </c>
      <c r="C3" s="89" t="s">
        <v>4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</row>
    <row r="4" spans="1:10">
      <c r="A4" s="31" t="s">
        <v>24</v>
      </c>
      <c r="B4" s="31"/>
      <c r="C4" s="31"/>
      <c r="D4" s="32"/>
      <c r="E4" s="33"/>
      <c r="F4" s="34"/>
      <c r="G4" s="35"/>
      <c r="H4" s="36"/>
      <c r="I4" s="36"/>
      <c r="J4" s="36"/>
    </row>
    <row r="5" spans="1:10">
      <c r="A5" s="37" t="s">
        <v>25</v>
      </c>
      <c r="B5" s="38" t="s">
        <v>35</v>
      </c>
      <c r="C5" s="4" t="s">
        <v>12</v>
      </c>
      <c r="D5" s="39" t="s">
        <v>26</v>
      </c>
      <c r="E5" s="40" t="s">
        <v>36</v>
      </c>
      <c r="F5" s="5"/>
      <c r="G5" s="6">
        <v>0.4</v>
      </c>
      <c r="H5" s="6">
        <v>0.4</v>
      </c>
      <c r="I5" s="6">
        <v>9.8000000000000007</v>
      </c>
      <c r="J5" s="6">
        <v>44</v>
      </c>
    </row>
    <row r="6" spans="1:10">
      <c r="A6" s="37"/>
      <c r="B6" s="41"/>
      <c r="C6" s="7" t="s">
        <v>6</v>
      </c>
      <c r="D6" s="42" t="s">
        <v>37</v>
      </c>
      <c r="E6" s="43">
        <v>45</v>
      </c>
      <c r="F6" s="8"/>
      <c r="G6" s="6">
        <v>6.75</v>
      </c>
      <c r="H6" s="6">
        <v>13.05</v>
      </c>
      <c r="I6" s="6">
        <v>11.1</v>
      </c>
      <c r="J6" s="6">
        <v>196.5</v>
      </c>
    </row>
    <row r="7" spans="1:10">
      <c r="A7" s="44"/>
      <c r="B7" s="45" t="s">
        <v>38</v>
      </c>
      <c r="C7" s="45" t="s">
        <v>39</v>
      </c>
      <c r="D7" s="46" t="s">
        <v>40</v>
      </c>
      <c r="E7" s="47" t="s">
        <v>41</v>
      </c>
      <c r="F7" s="5"/>
      <c r="G7" s="48">
        <v>5.9</v>
      </c>
      <c r="H7" s="48">
        <v>2.9</v>
      </c>
      <c r="I7" s="48">
        <v>39.6</v>
      </c>
      <c r="J7" s="48">
        <v>208</v>
      </c>
    </row>
    <row r="8" spans="1:10">
      <c r="A8" s="49"/>
      <c r="B8" s="9" t="s">
        <v>5</v>
      </c>
      <c r="C8" s="7" t="s">
        <v>42</v>
      </c>
      <c r="D8" s="46" t="s">
        <v>43</v>
      </c>
      <c r="E8" s="43">
        <v>200</v>
      </c>
      <c r="F8" s="5"/>
      <c r="G8" s="10">
        <v>2.9</v>
      </c>
      <c r="H8" s="10">
        <v>2.5</v>
      </c>
      <c r="I8" s="50">
        <v>24.8</v>
      </c>
      <c r="J8" s="50">
        <v>132</v>
      </c>
    </row>
    <row r="9" spans="1:10">
      <c r="A9" s="49"/>
      <c r="B9" s="11" t="s">
        <v>27</v>
      </c>
      <c r="C9" s="7" t="s">
        <v>6</v>
      </c>
      <c r="D9" s="46" t="s">
        <v>28</v>
      </c>
      <c r="E9" s="51">
        <v>19</v>
      </c>
      <c r="F9" s="5"/>
      <c r="G9" s="12">
        <v>3.16</v>
      </c>
      <c r="H9" s="12">
        <v>0.4</v>
      </c>
      <c r="I9" s="12">
        <v>19.32</v>
      </c>
      <c r="J9" s="8">
        <v>94</v>
      </c>
    </row>
    <row r="10" spans="1:10">
      <c r="A10" s="49"/>
      <c r="B10" s="13" t="s">
        <v>29</v>
      </c>
      <c r="C10" s="7" t="s">
        <v>6</v>
      </c>
      <c r="D10" s="46" t="s">
        <v>11</v>
      </c>
      <c r="E10" s="52">
        <v>20</v>
      </c>
      <c r="F10" s="5"/>
      <c r="G10" s="12">
        <v>2.97</v>
      </c>
      <c r="H10" s="12">
        <v>0.54</v>
      </c>
      <c r="I10" s="12">
        <v>15.03</v>
      </c>
      <c r="J10" s="8">
        <v>78</v>
      </c>
    </row>
    <row r="11" spans="1:10">
      <c r="A11" s="38"/>
      <c r="B11" s="38"/>
      <c r="C11" s="38"/>
      <c r="D11" s="53"/>
      <c r="E11" s="54"/>
      <c r="F11" s="55"/>
      <c r="G11" s="14">
        <f>SUM(G6:G10)</f>
        <v>21.68</v>
      </c>
      <c r="H11" s="15">
        <f>SUM(H6:H10)</f>
        <v>19.39</v>
      </c>
      <c r="I11" s="15">
        <f>SUM(I5:I10)</f>
        <v>119.65</v>
      </c>
      <c r="J11" s="15">
        <f>SUM(J6:J10)</f>
        <v>708.5</v>
      </c>
    </row>
    <row r="12" spans="1:10">
      <c r="A12" s="37" t="s">
        <v>30</v>
      </c>
      <c r="B12" s="37"/>
      <c r="C12" s="37"/>
      <c r="D12" s="56"/>
      <c r="E12" s="57"/>
      <c r="F12" s="58"/>
      <c r="G12" s="16"/>
      <c r="H12" s="16"/>
      <c r="I12" s="16"/>
      <c r="J12" s="16"/>
    </row>
    <row r="13" spans="1:10">
      <c r="A13" s="44"/>
      <c r="B13" s="59"/>
      <c r="C13" s="45" t="s">
        <v>9</v>
      </c>
      <c r="D13" s="60" t="s">
        <v>10</v>
      </c>
      <c r="E13" s="61" t="s">
        <v>31</v>
      </c>
      <c r="F13" s="62">
        <v>7.16</v>
      </c>
      <c r="G13" s="48">
        <v>0.1</v>
      </c>
      <c r="H13" s="48">
        <v>8.3000000000000007</v>
      </c>
      <c r="I13" s="48">
        <v>0.1</v>
      </c>
      <c r="J13" s="48">
        <v>75</v>
      </c>
    </row>
    <row r="14" spans="1:10">
      <c r="A14" s="63"/>
      <c r="B14" s="59"/>
      <c r="C14" s="7" t="s">
        <v>44</v>
      </c>
      <c r="D14" s="60" t="s">
        <v>45</v>
      </c>
      <c r="E14" s="64">
        <v>30</v>
      </c>
      <c r="F14" s="65">
        <v>20</v>
      </c>
      <c r="G14" s="10">
        <v>7.1</v>
      </c>
      <c r="H14" s="10">
        <v>9.1</v>
      </c>
      <c r="I14" s="50">
        <v>0</v>
      </c>
      <c r="J14" s="50">
        <v>111</v>
      </c>
    </row>
    <row r="15" spans="1:10">
      <c r="A15" s="63"/>
      <c r="B15" s="45" t="s">
        <v>38</v>
      </c>
      <c r="C15" s="7" t="s">
        <v>39</v>
      </c>
      <c r="D15" s="66" t="s">
        <v>40</v>
      </c>
      <c r="E15" s="67" t="s">
        <v>41</v>
      </c>
      <c r="F15" s="65">
        <v>19.170000000000002</v>
      </c>
      <c r="G15" s="48">
        <v>5.9</v>
      </c>
      <c r="H15" s="48">
        <v>2.9</v>
      </c>
      <c r="I15" s="48">
        <v>39.6</v>
      </c>
      <c r="J15" s="48">
        <v>208</v>
      </c>
    </row>
    <row r="16" spans="1:10">
      <c r="A16" s="17"/>
      <c r="B16" s="9" t="s">
        <v>5</v>
      </c>
      <c r="C16" s="7" t="s">
        <v>42</v>
      </c>
      <c r="D16" s="66" t="s">
        <v>43</v>
      </c>
      <c r="E16" s="64">
        <v>200</v>
      </c>
      <c r="F16" s="65">
        <v>12.2</v>
      </c>
      <c r="G16" s="10">
        <v>2.9</v>
      </c>
      <c r="H16" s="10">
        <v>2.5</v>
      </c>
      <c r="I16" s="50">
        <v>24.8</v>
      </c>
      <c r="J16" s="50">
        <v>132</v>
      </c>
    </row>
    <row r="17" spans="1:10">
      <c r="A17" s="17"/>
      <c r="B17" s="11" t="s">
        <v>27</v>
      </c>
      <c r="C17" s="7" t="s">
        <v>6</v>
      </c>
      <c r="D17" s="66" t="s">
        <v>28</v>
      </c>
      <c r="E17" s="68">
        <v>49</v>
      </c>
      <c r="F17" s="65">
        <v>4.43</v>
      </c>
      <c r="G17" s="12">
        <v>3.16</v>
      </c>
      <c r="H17" s="12">
        <v>0.4</v>
      </c>
      <c r="I17" s="12">
        <v>19.32</v>
      </c>
      <c r="J17" s="8">
        <v>94</v>
      </c>
    </row>
    <row r="18" spans="1:10">
      <c r="A18" s="17"/>
      <c r="B18" s="13" t="s">
        <v>29</v>
      </c>
      <c r="C18" s="7" t="s">
        <v>6</v>
      </c>
      <c r="D18" s="46" t="s">
        <v>11</v>
      </c>
      <c r="E18" s="69">
        <v>40</v>
      </c>
      <c r="F18" s="70">
        <v>2.04</v>
      </c>
      <c r="G18" s="18">
        <v>2.97</v>
      </c>
      <c r="H18" s="18">
        <v>0.54</v>
      </c>
      <c r="I18" s="18">
        <v>15.03</v>
      </c>
      <c r="J18" s="19">
        <v>78</v>
      </c>
    </row>
    <row r="19" spans="1:10">
      <c r="A19" s="17"/>
      <c r="B19" s="17"/>
      <c r="C19" s="17"/>
      <c r="D19" s="46"/>
      <c r="E19" s="71"/>
      <c r="F19" s="72">
        <f>SUM(F13:F18)</f>
        <v>65</v>
      </c>
      <c r="G19" s="72">
        <f t="shared" ref="G19:J19" si="0">SUM(G13:G18)</f>
        <v>22.13</v>
      </c>
      <c r="H19" s="72">
        <f t="shared" si="0"/>
        <v>23.739999999999995</v>
      </c>
      <c r="I19" s="72">
        <f t="shared" si="0"/>
        <v>98.85</v>
      </c>
      <c r="J19" s="72">
        <f t="shared" si="0"/>
        <v>698</v>
      </c>
    </row>
    <row r="20" spans="1:10">
      <c r="A20" s="73" t="s">
        <v>32</v>
      </c>
      <c r="B20" s="73"/>
      <c r="C20" s="74"/>
      <c r="D20" s="17"/>
      <c r="E20" s="75"/>
      <c r="F20" s="76"/>
      <c r="G20" s="76"/>
      <c r="H20" s="76"/>
      <c r="I20" s="76"/>
      <c r="J20" s="76"/>
    </row>
    <row r="21" spans="1:10" ht="24">
      <c r="A21" s="37"/>
      <c r="B21" s="7" t="s">
        <v>7</v>
      </c>
      <c r="C21" s="11" t="s">
        <v>46</v>
      </c>
      <c r="D21" s="46" t="s">
        <v>47</v>
      </c>
      <c r="E21" s="77" t="s">
        <v>48</v>
      </c>
      <c r="F21" s="20">
        <v>19.22</v>
      </c>
      <c r="G21" s="12">
        <v>8.9</v>
      </c>
      <c r="H21" s="12">
        <v>5.2</v>
      </c>
      <c r="I21" s="12">
        <v>17.399999999999999</v>
      </c>
      <c r="J21" s="8">
        <v>153</v>
      </c>
    </row>
    <row r="22" spans="1:10">
      <c r="A22" s="49"/>
      <c r="B22" s="49" t="s">
        <v>49</v>
      </c>
      <c r="C22" s="7" t="s">
        <v>50</v>
      </c>
      <c r="D22" s="60" t="s">
        <v>51</v>
      </c>
      <c r="E22" s="43">
        <v>40</v>
      </c>
      <c r="F22" s="21">
        <v>3.8</v>
      </c>
      <c r="G22" s="12">
        <v>0.59</v>
      </c>
      <c r="H22" s="12">
        <v>2.35</v>
      </c>
      <c r="I22" s="8">
        <v>3.85</v>
      </c>
      <c r="J22" s="8">
        <v>39</v>
      </c>
    </row>
    <row r="23" spans="1:10">
      <c r="A23" s="49"/>
      <c r="B23" s="7" t="s">
        <v>8</v>
      </c>
      <c r="C23" s="7" t="s">
        <v>52</v>
      </c>
      <c r="D23" s="66" t="s">
        <v>53</v>
      </c>
      <c r="E23" s="43">
        <v>100</v>
      </c>
      <c r="F23" s="21">
        <v>40.619999999999997</v>
      </c>
      <c r="G23" s="12">
        <v>15</v>
      </c>
      <c r="H23" s="12">
        <v>19.8</v>
      </c>
      <c r="I23" s="8">
        <v>11.8</v>
      </c>
      <c r="J23" s="8">
        <v>286</v>
      </c>
    </row>
    <row r="24" spans="1:10">
      <c r="A24" s="38"/>
      <c r="B24" s="7" t="s">
        <v>8</v>
      </c>
      <c r="C24" s="11" t="s">
        <v>54</v>
      </c>
      <c r="D24" s="60" t="s">
        <v>55</v>
      </c>
      <c r="E24" s="43">
        <v>180</v>
      </c>
      <c r="F24" s="22">
        <v>12.53</v>
      </c>
      <c r="G24" s="12">
        <v>10.199999999999999</v>
      </c>
      <c r="H24" s="12">
        <v>7.6</v>
      </c>
      <c r="I24" s="12">
        <v>46.4</v>
      </c>
      <c r="J24" s="8">
        <v>294</v>
      </c>
    </row>
    <row r="25" spans="1:10">
      <c r="A25" s="38"/>
      <c r="B25" s="11" t="s">
        <v>33</v>
      </c>
      <c r="C25" s="7" t="s">
        <v>14</v>
      </c>
      <c r="D25" s="66" t="s">
        <v>13</v>
      </c>
      <c r="E25" s="51">
        <v>200</v>
      </c>
      <c r="F25" s="22">
        <v>1.8</v>
      </c>
      <c r="G25" s="6">
        <v>7.0000000000000007E-2</v>
      </c>
      <c r="H25" s="6">
        <v>0.02</v>
      </c>
      <c r="I25" s="6">
        <v>15</v>
      </c>
      <c r="J25" s="6">
        <v>60</v>
      </c>
    </row>
    <row r="26" spans="1:10">
      <c r="A26" s="17"/>
      <c r="B26" s="13" t="s">
        <v>29</v>
      </c>
      <c r="C26" s="7" t="s">
        <v>6</v>
      </c>
      <c r="D26" s="23" t="s">
        <v>11</v>
      </c>
      <c r="E26" s="51">
        <v>16</v>
      </c>
      <c r="F26" s="22">
        <v>0.81</v>
      </c>
      <c r="G26" s="12">
        <v>2.97</v>
      </c>
      <c r="H26" s="12">
        <v>0.54</v>
      </c>
      <c r="I26" s="12">
        <v>15.03</v>
      </c>
      <c r="J26" s="8">
        <v>78</v>
      </c>
    </row>
    <row r="27" spans="1:10">
      <c r="A27" s="17"/>
      <c r="B27" s="11" t="s">
        <v>27</v>
      </c>
      <c r="C27" s="7" t="s">
        <v>6</v>
      </c>
      <c r="D27" s="23" t="s">
        <v>28</v>
      </c>
      <c r="E27" s="78">
        <v>14</v>
      </c>
      <c r="F27" s="19">
        <v>1.22</v>
      </c>
      <c r="G27" s="18">
        <v>3.16</v>
      </c>
      <c r="H27" s="18">
        <v>0.4</v>
      </c>
      <c r="I27" s="18">
        <v>19.32</v>
      </c>
      <c r="J27" s="19">
        <v>94</v>
      </c>
    </row>
    <row r="28" spans="1:10">
      <c r="A28" s="17"/>
      <c r="B28" s="17"/>
      <c r="C28" s="17"/>
      <c r="D28" s="23"/>
      <c r="E28" s="51"/>
      <c r="F28" s="14">
        <f>SUM(F21:F27)</f>
        <v>80</v>
      </c>
      <c r="G28" s="14">
        <f t="shared" ref="G28:J28" si="1">SUM(G21:G27)</f>
        <v>40.89</v>
      </c>
      <c r="H28" s="14">
        <f t="shared" si="1"/>
        <v>35.910000000000004</v>
      </c>
      <c r="I28" s="14">
        <f t="shared" si="1"/>
        <v>128.79999999999998</v>
      </c>
      <c r="J28" s="14">
        <f t="shared" si="1"/>
        <v>1004</v>
      </c>
    </row>
    <row r="29" spans="1:10">
      <c r="A29" s="73" t="s">
        <v>34</v>
      </c>
      <c r="B29" s="73"/>
      <c r="C29" s="73"/>
      <c r="D29" s="17"/>
      <c r="E29" s="79"/>
      <c r="F29" s="14"/>
      <c r="G29" s="55"/>
      <c r="H29" s="55"/>
      <c r="I29" s="55"/>
      <c r="J29" s="55"/>
    </row>
    <row r="30" spans="1:10">
      <c r="A30" s="49"/>
      <c r="B30" s="49"/>
      <c r="C30" s="49"/>
      <c r="D30" s="90" t="s">
        <v>56</v>
      </c>
      <c r="E30" s="80">
        <v>55</v>
      </c>
      <c r="F30" s="8">
        <v>5.01</v>
      </c>
      <c r="G30" s="81">
        <v>6</v>
      </c>
      <c r="H30" s="81">
        <v>3.3</v>
      </c>
      <c r="I30" s="81">
        <v>48</v>
      </c>
      <c r="J30" s="81">
        <v>237</v>
      </c>
    </row>
    <row r="31" spans="1:10">
      <c r="A31" s="82"/>
      <c r="B31" s="82"/>
      <c r="C31" s="82"/>
      <c r="D31" s="60" t="s">
        <v>57</v>
      </c>
      <c r="E31" s="83" t="s">
        <v>58</v>
      </c>
      <c r="F31" s="19">
        <v>4.99</v>
      </c>
      <c r="G31" s="84">
        <v>0.1</v>
      </c>
      <c r="H31" s="84">
        <v>0</v>
      </c>
      <c r="I31" s="85">
        <v>24.4</v>
      </c>
      <c r="J31" s="85">
        <v>98</v>
      </c>
    </row>
    <row r="32" spans="1:10">
      <c r="A32" s="38"/>
      <c r="B32" s="38"/>
      <c r="C32" s="38"/>
      <c r="D32" s="53"/>
      <c r="E32" s="86"/>
      <c r="F32" s="14">
        <f>SUM(F30:F31)</f>
        <v>10</v>
      </c>
      <c r="G32" s="87">
        <f t="shared" ref="G32:J32" si="2">G30+G31</f>
        <v>6.1</v>
      </c>
      <c r="H32" s="87">
        <f t="shared" si="2"/>
        <v>3.3</v>
      </c>
      <c r="I32" s="87">
        <f t="shared" si="2"/>
        <v>72.400000000000006</v>
      </c>
      <c r="J32" s="87">
        <f t="shared" si="2"/>
        <v>335</v>
      </c>
    </row>
    <row r="33" spans="1:10">
      <c r="A33" s="4"/>
      <c r="B33" s="4"/>
      <c r="C33" s="24"/>
      <c r="D33" s="60"/>
      <c r="E33" s="51"/>
      <c r="F33" s="22"/>
      <c r="G33" s="26"/>
      <c r="H33" s="26"/>
      <c r="I33" s="27"/>
      <c r="J33" s="27"/>
    </row>
    <row r="34" spans="1:10">
      <c r="A34" s="25"/>
      <c r="B34" s="25"/>
      <c r="C34" s="25"/>
      <c r="D34" s="25"/>
      <c r="E34" s="25"/>
      <c r="F34" s="87"/>
      <c r="G34" s="14"/>
      <c r="H34" s="14"/>
      <c r="I34" s="14"/>
      <c r="J34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2021-10-18T05:13:34Z</dcterms:modified>
</cp:coreProperties>
</file>